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ia.saaremael\Downloads\"/>
    </mc:Choice>
  </mc:AlternateContent>
  <xr:revisionPtr revIDLastSave="0" documentId="13_ncr:1_{DE10B0C3-4BCE-4D1F-9BBC-E0191B874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 2023 parandus 2.lug " sheetId="1" r:id="rId1"/>
  </sheets>
  <definedNames>
    <definedName name="_xlnm._FilterDatabase" localSheetId="0" hidden="1">'EA 2023 parandus 2.lug '!$A$4:$B$29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C17" i="1"/>
</calcChain>
</file>

<file path=xl/sharedStrings.xml><?xml version="1.0" encoding="utf-8"?>
<sst xmlns="http://schemas.openxmlformats.org/spreadsheetml/2006/main" count="32" uniqueCount="28">
  <si>
    <t>Eelarveosa</t>
  </si>
  <si>
    <t>Konto</t>
  </si>
  <si>
    <t/>
  </si>
  <si>
    <t>Põhitegevuse tulud</t>
  </si>
  <si>
    <t>30 MAKSUD JA SOTSIAALKINDLUSTUSMAKSED</t>
  </si>
  <si>
    <t>32 KAUPADE JA TEENUSTE MÜÜK</t>
  </si>
  <si>
    <t>35 SAADUD TOETUSED</t>
  </si>
  <si>
    <t>38 MUUD TULUD</t>
  </si>
  <si>
    <t>Põhitegevuse kulud</t>
  </si>
  <si>
    <t>41 SOTSIAALTOETUSED</t>
  </si>
  <si>
    <t>45 MUUD TOETUSED</t>
  </si>
  <si>
    <t>50 TÖÖJÕUKULUD</t>
  </si>
  <si>
    <t>55 MAJANDAMISKULUD</t>
  </si>
  <si>
    <t>60 MUUD TEGEVUSKULUD</t>
  </si>
  <si>
    <t>Investeerimistegevuse tulud</t>
  </si>
  <si>
    <t>65 FINANTSTULUD JA -KULUD</t>
  </si>
  <si>
    <t>Investeerimistegevuse kulud</t>
  </si>
  <si>
    <t>15 PÕHIVARA</t>
  </si>
  <si>
    <t>Finantseerimistegevus</t>
  </si>
  <si>
    <t>20 LÜHIAJALISED KOHUSTISED</t>
  </si>
  <si>
    <t>Likviidsete varade muutus</t>
  </si>
  <si>
    <t xml:space="preserve">Eelarve - 2023
Eelarve 2.lugemine (22.02.2023) </t>
  </si>
  <si>
    <t>10 KÄIBEVARA, RAHA JÄÄGI MUUTUS</t>
  </si>
  <si>
    <t xml:space="preserve">MUHU VALLAVALITSUS </t>
  </si>
  <si>
    <t>KOONDEELARVE 2023</t>
  </si>
  <si>
    <t>PÕHITEGEVUSE TULEM</t>
  </si>
  <si>
    <t xml:space="preserve">Eelarve - 2023
Eelarve 1.lugemine </t>
  </si>
  <si>
    <t>Muudatus  2.lugemisel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</si>
</sst>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Arial"/>
      <family val="1"/>
    </font>
    <font>
      <sz val="10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sz val="10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1" applyFont="1" applyBorder="1" applyAlignment="1">
      <alignment horizontal="center" textRotation="90"/>
    </xf>
    <xf numFmtId="0" fontId="1" fillId="0" borderId="1" xfId="1" applyFont="1" applyBorder="1"/>
    <xf numFmtId="4" fontId="1" fillId="0" borderId="1" xfId="1" applyNumberFormat="1" applyFont="1" applyBorder="1" applyAlignment="1">
      <alignment horizontal="right" wrapText="1"/>
    </xf>
    <xf numFmtId="0" fontId="2" fillId="0" borderId="1" xfId="1" applyFont="1" applyBorder="1"/>
    <xf numFmtId="4" fontId="6" fillId="0" borderId="1" xfId="1" applyNumberFormat="1" applyFont="1" applyBorder="1"/>
    <xf numFmtId="4" fontId="8" fillId="0" borderId="1" xfId="1" applyNumberFormat="1" applyFont="1" applyBorder="1"/>
    <xf numFmtId="0" fontId="9" fillId="0" borderId="0" xfId="0" applyFont="1"/>
    <xf numFmtId="0" fontId="3" fillId="2" borderId="1" xfId="1" applyFont="1" applyFill="1" applyBorder="1"/>
    <xf numFmtId="4" fontId="7" fillId="2" borderId="1" xfId="1" applyNumberFormat="1" applyFont="1" applyFill="1" applyBorder="1"/>
    <xf numFmtId="0" fontId="1" fillId="3" borderId="1" xfId="1" applyFont="1" applyFill="1" applyBorder="1"/>
    <xf numFmtId="4" fontId="10" fillId="3" borderId="1" xfId="1" applyNumberFormat="1" applyFont="1" applyFill="1" applyBorder="1"/>
    <xf numFmtId="0" fontId="10" fillId="3" borderId="1" xfId="1" applyFont="1" applyFill="1" applyBorder="1"/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showOutlineSymbols="0" showWhiteSpace="0" workbookViewId="0">
      <pane ySplit="4" topLeftCell="A5" activePane="bottomLeft" state="frozenSplit"/>
      <selection pane="bottomLeft" activeCell="G6" sqref="G6"/>
    </sheetView>
  </sheetViews>
  <sheetFormatPr defaultRowHeight="14.25" x14ac:dyDescent="0.2"/>
  <cols>
    <col min="1" max="1" width="27.125" bestFit="1" customWidth="1"/>
    <col min="2" max="2" width="38.75" bestFit="1" customWidth="1"/>
    <col min="3" max="3" width="27.125" bestFit="1" customWidth="1"/>
    <col min="4" max="4" width="20.375" bestFit="1" customWidth="1"/>
    <col min="5" max="5" width="9.875" bestFit="1" customWidth="1"/>
  </cols>
  <sheetData>
    <row r="1" spans="1:5" ht="15" x14ac:dyDescent="0.25">
      <c r="A1" s="7" t="s">
        <v>23</v>
      </c>
    </row>
    <row r="2" spans="1:5" ht="15" x14ac:dyDescent="0.25">
      <c r="A2" s="7" t="s">
        <v>24</v>
      </c>
    </row>
    <row r="4" spans="1:5" ht="52.5" x14ac:dyDescent="0.2">
      <c r="A4" s="1" t="s">
        <v>0</v>
      </c>
      <c r="B4" s="2" t="s">
        <v>1</v>
      </c>
      <c r="C4" s="3" t="s">
        <v>21</v>
      </c>
      <c r="D4" s="3" t="s">
        <v>26</v>
      </c>
      <c r="E4" s="3" t="s">
        <v>27</v>
      </c>
    </row>
    <row r="5" spans="1:5" ht="15.75" x14ac:dyDescent="0.25">
      <c r="A5" s="4"/>
      <c r="B5" s="4" t="s">
        <v>2</v>
      </c>
      <c r="C5" s="5"/>
      <c r="D5" s="5"/>
      <c r="E5" s="5"/>
    </row>
    <row r="6" spans="1:5" ht="15" x14ac:dyDescent="0.25">
      <c r="A6" s="8" t="s">
        <v>3</v>
      </c>
      <c r="B6" s="8"/>
      <c r="C6" s="9">
        <v>3847477</v>
      </c>
      <c r="D6" s="9">
        <v>3656157</v>
      </c>
      <c r="E6" s="9">
        <v>191320</v>
      </c>
    </row>
    <row r="7" spans="1:5" x14ac:dyDescent="0.2">
      <c r="A7" s="2"/>
      <c r="B7" s="2" t="s">
        <v>4</v>
      </c>
      <c r="C7" s="6">
        <v>2583038</v>
      </c>
      <c r="D7" s="6">
        <v>2490693</v>
      </c>
      <c r="E7" s="6">
        <v>92345</v>
      </c>
    </row>
    <row r="8" spans="1:5" x14ac:dyDescent="0.2">
      <c r="A8" s="2"/>
      <c r="B8" s="2" t="s">
        <v>5</v>
      </c>
      <c r="C8" s="6">
        <v>283873</v>
      </c>
      <c r="D8" s="6">
        <v>276389</v>
      </c>
      <c r="E8" s="6">
        <v>7484</v>
      </c>
    </row>
    <row r="9" spans="1:5" x14ac:dyDescent="0.2">
      <c r="A9" s="2"/>
      <c r="B9" s="2" t="s">
        <v>6</v>
      </c>
      <c r="C9" s="6">
        <v>980086</v>
      </c>
      <c r="D9" s="6">
        <v>888595</v>
      </c>
      <c r="E9" s="6">
        <v>91491</v>
      </c>
    </row>
    <row r="10" spans="1:5" x14ac:dyDescent="0.2">
      <c r="A10" s="2"/>
      <c r="B10" s="2" t="s">
        <v>7</v>
      </c>
      <c r="C10" s="6">
        <v>480</v>
      </c>
      <c r="D10" s="6">
        <v>480</v>
      </c>
      <c r="E10" s="6">
        <v>0</v>
      </c>
    </row>
    <row r="11" spans="1:5" ht="15" x14ac:dyDescent="0.25">
      <c r="A11" s="8" t="s">
        <v>8</v>
      </c>
      <c r="B11" s="8"/>
      <c r="C11" s="9">
        <v>3531760</v>
      </c>
      <c r="D11" s="9">
        <v>3402203</v>
      </c>
      <c r="E11" s="9">
        <v>129557</v>
      </c>
    </row>
    <row r="12" spans="1:5" x14ac:dyDescent="0.2">
      <c r="A12" s="2"/>
      <c r="B12" s="2" t="s">
        <v>9</v>
      </c>
      <c r="C12" s="6">
        <v>65548</v>
      </c>
      <c r="D12" s="6">
        <v>67100</v>
      </c>
      <c r="E12" s="6">
        <v>-1552</v>
      </c>
    </row>
    <row r="13" spans="1:5" x14ac:dyDescent="0.2">
      <c r="A13" s="2"/>
      <c r="B13" s="2" t="s">
        <v>10</v>
      </c>
      <c r="C13" s="6">
        <v>15893</v>
      </c>
      <c r="D13" s="6">
        <v>15893</v>
      </c>
      <c r="E13" s="6">
        <v>0</v>
      </c>
    </row>
    <row r="14" spans="1:5" x14ac:dyDescent="0.2">
      <c r="A14" s="2"/>
      <c r="B14" s="2" t="s">
        <v>11</v>
      </c>
      <c r="C14" s="6">
        <v>2082131</v>
      </c>
      <c r="D14" s="6">
        <v>2081522</v>
      </c>
      <c r="E14" s="6">
        <v>609</v>
      </c>
    </row>
    <row r="15" spans="1:5" x14ac:dyDescent="0.2">
      <c r="A15" s="2"/>
      <c r="B15" s="2" t="s">
        <v>12</v>
      </c>
      <c r="C15" s="6">
        <v>1292188</v>
      </c>
      <c r="D15" s="6">
        <v>1161688</v>
      </c>
      <c r="E15" s="6">
        <v>130500</v>
      </c>
    </row>
    <row r="16" spans="1:5" x14ac:dyDescent="0.2">
      <c r="A16" s="2"/>
      <c r="B16" s="2" t="s">
        <v>13</v>
      </c>
      <c r="C16" s="6">
        <v>76000</v>
      </c>
      <c r="D16" s="6">
        <v>76000</v>
      </c>
      <c r="E16" s="6">
        <v>0</v>
      </c>
    </row>
    <row r="17" spans="1:5" x14ac:dyDescent="0.2">
      <c r="A17" s="12" t="s">
        <v>25</v>
      </c>
      <c r="B17" s="10"/>
      <c r="C17" s="11">
        <f>C6-C11</f>
        <v>315717</v>
      </c>
      <c r="D17" s="11">
        <f t="shared" ref="D17:E17" si="0">D6-D11</f>
        <v>253954</v>
      </c>
      <c r="E17" s="11">
        <f t="shared" si="0"/>
        <v>61763</v>
      </c>
    </row>
    <row r="18" spans="1:5" ht="15" x14ac:dyDescent="0.25">
      <c r="A18" s="8" t="s">
        <v>14</v>
      </c>
      <c r="B18" s="8"/>
      <c r="C18" s="9">
        <v>45055</v>
      </c>
      <c r="D18" s="9">
        <v>45055</v>
      </c>
      <c r="E18" s="9">
        <v>0</v>
      </c>
    </row>
    <row r="19" spans="1:5" x14ac:dyDescent="0.2">
      <c r="A19" s="2"/>
      <c r="B19" s="2" t="s">
        <v>6</v>
      </c>
      <c r="C19" s="6">
        <v>25000</v>
      </c>
      <c r="D19" s="6">
        <v>25000</v>
      </c>
      <c r="E19" s="6">
        <v>0</v>
      </c>
    </row>
    <row r="20" spans="1:5" x14ac:dyDescent="0.2">
      <c r="A20" s="2"/>
      <c r="B20" s="2" t="s">
        <v>7</v>
      </c>
      <c r="C20" s="6">
        <v>20000</v>
      </c>
      <c r="D20" s="6">
        <v>20000</v>
      </c>
      <c r="E20" s="6">
        <v>0</v>
      </c>
    </row>
    <row r="21" spans="1:5" x14ac:dyDescent="0.2">
      <c r="A21" s="2"/>
      <c r="B21" s="2" t="s">
        <v>15</v>
      </c>
      <c r="C21" s="6">
        <v>55</v>
      </c>
      <c r="D21" s="6">
        <v>55</v>
      </c>
      <c r="E21" s="6">
        <v>0</v>
      </c>
    </row>
    <row r="22" spans="1:5" ht="15" x14ac:dyDescent="0.25">
      <c r="A22" s="8" t="s">
        <v>16</v>
      </c>
      <c r="B22" s="8"/>
      <c r="C22" s="9">
        <v>686027</v>
      </c>
      <c r="D22" s="9">
        <v>500464</v>
      </c>
      <c r="E22" s="9">
        <v>185563</v>
      </c>
    </row>
    <row r="23" spans="1:5" x14ac:dyDescent="0.2">
      <c r="A23" s="2"/>
      <c r="B23" s="2" t="s">
        <v>17</v>
      </c>
      <c r="C23" s="6">
        <v>608780</v>
      </c>
      <c r="D23" s="6">
        <v>442000</v>
      </c>
      <c r="E23" s="6">
        <v>166780</v>
      </c>
    </row>
    <row r="24" spans="1:5" x14ac:dyDescent="0.2">
      <c r="A24" s="2"/>
      <c r="B24" s="2" t="s">
        <v>10</v>
      </c>
      <c r="C24" s="6">
        <v>50000</v>
      </c>
      <c r="D24" s="6">
        <v>50000</v>
      </c>
      <c r="E24" s="6">
        <v>0</v>
      </c>
    </row>
    <row r="25" spans="1:5" x14ac:dyDescent="0.2">
      <c r="A25" s="2"/>
      <c r="B25" s="2" t="s">
        <v>15</v>
      </c>
      <c r="C25" s="6">
        <v>27247</v>
      </c>
      <c r="D25" s="6">
        <v>8464</v>
      </c>
      <c r="E25" s="6">
        <v>18783</v>
      </c>
    </row>
    <row r="26" spans="1:5" ht="15" x14ac:dyDescent="0.25">
      <c r="A26" s="8" t="s">
        <v>18</v>
      </c>
      <c r="B26" s="8"/>
      <c r="C26" s="9">
        <v>238702</v>
      </c>
      <c r="D26" s="9">
        <v>143498</v>
      </c>
      <c r="E26" s="9">
        <v>95204</v>
      </c>
    </row>
    <row r="27" spans="1:5" x14ac:dyDescent="0.2">
      <c r="A27" s="2"/>
      <c r="B27" s="2" t="s">
        <v>19</v>
      </c>
      <c r="C27" s="6">
        <v>238702</v>
      </c>
      <c r="D27" s="6">
        <v>143498</v>
      </c>
      <c r="E27" s="6">
        <v>95204</v>
      </c>
    </row>
    <row r="28" spans="1:5" ht="15" x14ac:dyDescent="0.25">
      <c r="A28" s="8" t="s">
        <v>20</v>
      </c>
      <c r="B28" s="8"/>
      <c r="C28" s="9">
        <v>-86553</v>
      </c>
      <c r="D28" s="9">
        <v>-57957</v>
      </c>
      <c r="E28" s="9">
        <v>-28596</v>
      </c>
    </row>
    <row r="29" spans="1:5" x14ac:dyDescent="0.2">
      <c r="A29" s="2"/>
      <c r="B29" s="2" t="s">
        <v>22</v>
      </c>
      <c r="C29" s="6">
        <v>-86553</v>
      </c>
      <c r="D29" s="6">
        <v>-57957</v>
      </c>
      <c r="E29" s="6">
        <v>-28596</v>
      </c>
    </row>
  </sheetData>
  <autoFilter ref="A4:B29" xr:uid="{00000000-0009-0000-0000-000000000000}"/>
  <pageMargins left="0.74803149606299213" right="0.74803149606299213" top="0.98425196850393704" bottom="0.98425196850393704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EA 2023 parandus 2.lug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Liia Saaremäel</cp:lastModifiedBy>
  <cp:revision>0</cp:revision>
  <cp:lastPrinted>2023-02-09T11:43:04Z</cp:lastPrinted>
  <dcterms:created xsi:type="dcterms:W3CDTF">2023-02-09T09:41:15Z</dcterms:created>
  <dcterms:modified xsi:type="dcterms:W3CDTF">2023-02-09T11:44:39Z</dcterms:modified>
</cp:coreProperties>
</file>